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ENEUX\Desktop\Direction des opérations commerciales\"/>
    </mc:Choice>
  </mc:AlternateContent>
  <xr:revisionPtr revIDLastSave="0" documentId="8_{1877A2E2-FF0B-4476-A66A-54145F868434}" xr6:coauthVersionLast="45" xr6:coauthVersionMax="45" xr10:uidLastSave="{00000000-0000-0000-0000-000000000000}"/>
  <bookViews>
    <workbookView xWindow="-120" yWindow="-120" windowWidth="29040" windowHeight="15840" xr2:uid="{FBD68A67-A91D-4134-A30D-61769B6D529E}"/>
  </bookViews>
  <sheets>
    <sheet name="Avant COVID" sheetId="1" r:id="rId1"/>
    <sheet name="Aprés COV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J21" i="2"/>
  <c r="I21" i="2"/>
  <c r="H21" i="2"/>
  <c r="G21" i="2"/>
  <c r="F21" i="2"/>
  <c r="E21" i="2"/>
  <c r="D21" i="2"/>
  <c r="C21" i="2"/>
  <c r="B21" i="2"/>
  <c r="K11" i="2"/>
  <c r="K23" i="2" s="1"/>
  <c r="J11" i="2"/>
  <c r="J23" i="2" s="1"/>
  <c r="I11" i="2"/>
  <c r="I23" i="2" s="1"/>
  <c r="H11" i="2"/>
  <c r="H23" i="2" s="1"/>
  <c r="G11" i="2"/>
  <c r="G23" i="2" s="1"/>
  <c r="F11" i="2"/>
  <c r="F23" i="2" s="1"/>
  <c r="E11" i="2"/>
  <c r="E23" i="2" s="1"/>
  <c r="D11" i="2"/>
  <c r="D23" i="2" s="1"/>
  <c r="C11" i="2"/>
  <c r="C23" i="2" s="1"/>
  <c r="B11" i="2"/>
  <c r="B23" i="2" s="1"/>
  <c r="B11" i="1"/>
  <c r="B21" i="1" l="1"/>
  <c r="B23" i="1"/>
  <c r="K21" i="1"/>
  <c r="J21" i="1"/>
  <c r="I21" i="1"/>
  <c r="H21" i="1"/>
  <c r="G21" i="1"/>
  <c r="F21" i="1"/>
  <c r="E21" i="1"/>
  <c r="D21" i="1"/>
  <c r="C21" i="1"/>
  <c r="K11" i="1"/>
  <c r="K23" i="1" s="1"/>
  <c r="J11" i="1"/>
  <c r="I11" i="1"/>
  <c r="I23" i="1" s="1"/>
  <c r="H11" i="1"/>
  <c r="G11" i="1"/>
  <c r="G23" i="1" s="1"/>
  <c r="F11" i="1"/>
  <c r="E11" i="1"/>
  <c r="E23" i="1" s="1"/>
  <c r="D11" i="1"/>
  <c r="C11" i="1"/>
  <c r="C23" i="1" s="1"/>
  <c r="D23" i="1" l="1"/>
  <c r="F23" i="1"/>
  <c r="H23" i="1"/>
  <c r="J23" i="1"/>
</calcChain>
</file>

<file path=xl/sharedStrings.xml><?xml version="1.0" encoding="utf-8"?>
<sst xmlns="http://schemas.openxmlformats.org/spreadsheetml/2006/main" count="40" uniqueCount="20">
  <si>
    <t>Trésorerie banque fin de période</t>
  </si>
  <si>
    <t>Créances clients</t>
  </si>
  <si>
    <t>Dettes fournisseurs yc prestataires</t>
  </si>
  <si>
    <t xml:space="preserve">Acomptes clients </t>
  </si>
  <si>
    <t xml:space="preserve">Flux entrants </t>
  </si>
  <si>
    <t>TOTAL ENCAISSEMENTS</t>
  </si>
  <si>
    <t>Flux sortants</t>
  </si>
  <si>
    <t>Loyers</t>
  </si>
  <si>
    <t>Impôts</t>
  </si>
  <si>
    <t>Autres dépenses</t>
  </si>
  <si>
    <t>TOTAL DECAISSEMENTS</t>
  </si>
  <si>
    <t>Échéance de prêts</t>
  </si>
  <si>
    <t>Positions</t>
  </si>
  <si>
    <t>Prévision</t>
  </si>
  <si>
    <t xml:space="preserve">Passé </t>
  </si>
  <si>
    <t>Autres revenus aides,subventions</t>
  </si>
  <si>
    <t xml:space="preserve">Tableau de Flux </t>
  </si>
  <si>
    <t>Coût d'achat de prospection</t>
  </si>
  <si>
    <t>Location de materiels</t>
  </si>
  <si>
    <t>Commissions diverses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</si>
</sst>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4" fillId="0" borderId="1" xfId="0" applyFont="1" applyBorder="1"/>
    <xf numFmtId="0" fontId="5" fillId="2" borderId="1" xfId="1" applyFont="1" applyBorder="1"/>
    <xf numFmtId="0" fontId="5" fillId="2" borderId="4" xfId="1" applyFont="1" applyBorder="1" applyAlignment="1"/>
    <xf numFmtId="0" fontId="8" fillId="8" borderId="0" xfId="2" applyFont="1" applyFill="1" applyBorder="1"/>
    <xf numFmtId="17" fontId="8" fillId="8" borderId="0" xfId="2" applyNumberFormat="1" applyFont="1" applyFill="1" applyBorder="1"/>
    <xf numFmtId="0" fontId="9" fillId="7" borderId="1" xfId="0" applyFont="1" applyFill="1" applyBorder="1"/>
    <xf numFmtId="17" fontId="10" fillId="7" borderId="1" xfId="0" applyNumberFormat="1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12" fillId="6" borderId="1" xfId="5" applyFont="1" applyBorder="1"/>
    <xf numFmtId="0" fontId="8" fillId="6" borderId="1" xfId="5" applyFont="1" applyBorder="1"/>
    <xf numFmtId="0" fontId="10" fillId="7" borderId="1" xfId="0" applyFont="1" applyFill="1" applyBorder="1"/>
    <xf numFmtId="0" fontId="9" fillId="4" borderId="1" xfId="3" applyFont="1" applyBorder="1"/>
    <xf numFmtId="0" fontId="10" fillId="4" borderId="1" xfId="3" applyFont="1" applyBorder="1"/>
    <xf numFmtId="0" fontId="11" fillId="0" borderId="0" xfId="0" applyFont="1" applyBorder="1"/>
    <xf numFmtId="0" fontId="10" fillId="0" borderId="0" xfId="0" applyFont="1" applyBorder="1"/>
    <xf numFmtId="0" fontId="12" fillId="8" borderId="1" xfId="2" applyFont="1" applyFill="1" applyBorder="1"/>
    <xf numFmtId="17" fontId="10" fillId="0" borderId="1" xfId="0" applyNumberFormat="1" applyFont="1" applyBorder="1"/>
    <xf numFmtId="0" fontId="7" fillId="0" borderId="0" xfId="0" applyFont="1" applyBorder="1"/>
    <xf numFmtId="0" fontId="6" fillId="2" borderId="2" xfId="1" applyFont="1" applyBorder="1" applyAlignment="1">
      <alignment horizontal="center"/>
    </xf>
    <xf numFmtId="0" fontId="7" fillId="2" borderId="3" xfId="1" applyFont="1" applyBorder="1" applyAlignment="1">
      <alignment horizontal="center"/>
    </xf>
    <xf numFmtId="0" fontId="6" fillId="5" borderId="2" xfId="4" applyFont="1" applyBorder="1" applyAlignment="1">
      <alignment horizontal="center"/>
    </xf>
    <xf numFmtId="0" fontId="6" fillId="5" borderId="3" xfId="4" applyFont="1" applyBorder="1" applyAlignment="1">
      <alignment horizontal="center"/>
    </xf>
    <xf numFmtId="0" fontId="6" fillId="5" borderId="4" xfId="4" applyFont="1" applyBorder="1" applyAlignment="1">
      <alignment horizontal="center"/>
    </xf>
  </cellXfs>
  <cellStyles count="6">
    <cellStyle name="60 % - Accent3" xfId="3" builtinId="40"/>
    <cellStyle name="Accent1" xfId="2" builtinId="29"/>
    <cellStyle name="Accent4" xfId="4" builtinId="41"/>
    <cellStyle name="Accent6" xfId="5" builtinId="49"/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73E5-74E9-4EC6-A6CE-4CE5986B4228}">
  <dimension ref="A2:K32"/>
  <sheetViews>
    <sheetView tabSelected="1" workbookViewId="0">
      <selection activeCell="A35" sqref="A35"/>
    </sheetView>
  </sheetViews>
  <sheetFormatPr baseColWidth="10" defaultRowHeight="15" x14ac:dyDescent="0.25"/>
  <cols>
    <col min="1" max="1" width="46.85546875" customWidth="1"/>
    <col min="4" max="4" width="11.42578125" style="1"/>
  </cols>
  <sheetData>
    <row r="2" spans="1:11" ht="21" x14ac:dyDescent="0.35">
      <c r="A2" s="2" t="s">
        <v>16</v>
      </c>
    </row>
    <row r="5" spans="1:11" ht="15.75" x14ac:dyDescent="0.25">
      <c r="A5" s="3"/>
      <c r="B5" s="21" t="s">
        <v>14</v>
      </c>
      <c r="C5" s="22"/>
      <c r="D5" s="22"/>
      <c r="E5" s="4"/>
      <c r="F5" s="23" t="s">
        <v>13</v>
      </c>
      <c r="G5" s="24"/>
      <c r="H5" s="24"/>
      <c r="I5" s="24"/>
      <c r="J5" s="24"/>
      <c r="K5" s="25"/>
    </row>
    <row r="6" spans="1:11" ht="15.75" x14ac:dyDescent="0.25">
      <c r="A6" s="5"/>
      <c r="B6" s="6">
        <v>43800</v>
      </c>
      <c r="C6" s="6">
        <v>43831</v>
      </c>
      <c r="D6" s="6">
        <v>43862</v>
      </c>
      <c r="E6" s="6">
        <v>43891</v>
      </c>
      <c r="F6" s="6">
        <v>43922</v>
      </c>
      <c r="G6" s="6">
        <v>43952</v>
      </c>
      <c r="H6" s="6">
        <v>43983</v>
      </c>
      <c r="I6" s="6">
        <v>44013</v>
      </c>
      <c r="J6" s="6">
        <v>44044</v>
      </c>
      <c r="K6" s="6">
        <v>44075</v>
      </c>
    </row>
    <row r="7" spans="1:11" ht="15.75" x14ac:dyDescent="0.25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 x14ac:dyDescent="0.25">
      <c r="A8" s="9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.75" x14ac:dyDescent="0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x14ac:dyDescent="0.25">
      <c r="A11" s="11" t="s">
        <v>5</v>
      </c>
      <c r="B11" s="12">
        <f>SUM(B8:B10)</f>
        <v>0</v>
      </c>
      <c r="C11" s="12">
        <f>SUM(C8:C10)</f>
        <v>0</v>
      </c>
      <c r="D11" s="12">
        <f>SUM(D8:D10)</f>
        <v>0</v>
      </c>
      <c r="E11" s="12">
        <f>SUM(E8:E10)</f>
        <v>0</v>
      </c>
      <c r="F11" s="12">
        <f>SUM(F8:F10)</f>
        <v>0</v>
      </c>
      <c r="G11" s="12">
        <f>SUM(G8:G10)</f>
        <v>0</v>
      </c>
      <c r="H11" s="12">
        <f>SUM(H8:H10)</f>
        <v>0</v>
      </c>
      <c r="I11" s="12">
        <f>SUM(I8:I10)</f>
        <v>0</v>
      </c>
      <c r="J11" s="12">
        <f>SUM(J8:J10)</f>
        <v>0</v>
      </c>
      <c r="K11" s="12">
        <f>SUM(K8:K10)</f>
        <v>0</v>
      </c>
    </row>
    <row r="12" spans="1:11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x14ac:dyDescent="0.25">
      <c r="A13" s="7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x14ac:dyDescent="0.25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 x14ac:dyDescent="0.25">
      <c r="A15" s="10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0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 x14ac:dyDescent="0.25">
      <c r="A17" s="10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.75" x14ac:dyDescent="0.25">
      <c r="A18" s="10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75" x14ac:dyDescent="0.25">
      <c r="A19" s="10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.75" x14ac:dyDescent="0.2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.75" x14ac:dyDescent="0.25">
      <c r="A21" s="11" t="s">
        <v>10</v>
      </c>
      <c r="B21" s="12">
        <f t="shared" ref="B21:K21" si="0">SUM(B14:B20)</f>
        <v>0</v>
      </c>
      <c r="C21" s="12">
        <f t="shared" si="0"/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0</v>
      </c>
    </row>
    <row r="22" spans="1:11" ht="15.75" x14ac:dyDescent="0.2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.75" x14ac:dyDescent="0.25">
      <c r="A23" s="14" t="s">
        <v>0</v>
      </c>
      <c r="B23" s="15">
        <f t="shared" ref="B23:K23" si="1">B11-B21</f>
        <v>0</v>
      </c>
      <c r="C23" s="15">
        <f t="shared" si="1"/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</row>
    <row r="24" spans="1:11" ht="15.7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.75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.75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.75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.75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.75" x14ac:dyDescent="0.25">
      <c r="A29" s="18" t="s">
        <v>12</v>
      </c>
      <c r="B29" s="19">
        <v>43891</v>
      </c>
      <c r="C29" s="17"/>
      <c r="D29" s="17"/>
      <c r="E29" s="17"/>
      <c r="F29" s="20"/>
      <c r="G29" s="17"/>
      <c r="H29" s="17"/>
      <c r="I29" s="17"/>
      <c r="J29" s="17"/>
      <c r="K29" s="17"/>
    </row>
    <row r="30" spans="1:11" ht="15.75" x14ac:dyDescent="0.25">
      <c r="A30" s="9" t="s">
        <v>1</v>
      </c>
      <c r="B30" s="9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 x14ac:dyDescent="0.25">
      <c r="A31" s="9" t="s">
        <v>3</v>
      </c>
      <c r="B31" s="9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x14ac:dyDescent="0.25">
      <c r="A32" s="9" t="s">
        <v>2</v>
      </c>
      <c r="B32" s="9"/>
      <c r="C32" s="17"/>
      <c r="D32" s="17"/>
      <c r="E32" s="17"/>
      <c r="F32" s="17"/>
      <c r="G32" s="17"/>
      <c r="H32" s="17"/>
      <c r="I32" s="17"/>
      <c r="J32" s="17"/>
      <c r="K32" s="17"/>
    </row>
  </sheetData>
  <mergeCells count="2">
    <mergeCell ref="B5:D5"/>
    <mergeCell ref="F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5EB4-6B78-41A9-A8E5-1A30DC9C1246}">
  <dimension ref="A2:K32"/>
  <sheetViews>
    <sheetView workbookViewId="0">
      <selection activeCell="A35" sqref="A35"/>
    </sheetView>
  </sheetViews>
  <sheetFormatPr baseColWidth="10" defaultRowHeight="15" x14ac:dyDescent="0.25"/>
  <cols>
    <col min="1" max="1" width="46.85546875" customWidth="1"/>
    <col min="4" max="4" width="11.42578125" style="1"/>
  </cols>
  <sheetData>
    <row r="2" spans="1:11" ht="21" x14ac:dyDescent="0.35">
      <c r="A2" s="2" t="s">
        <v>16</v>
      </c>
    </row>
    <row r="5" spans="1:11" ht="15.75" x14ac:dyDescent="0.25">
      <c r="A5" s="3"/>
      <c r="B5" s="21" t="s">
        <v>14</v>
      </c>
      <c r="C5" s="22"/>
      <c r="D5" s="22"/>
      <c r="E5" s="4"/>
      <c r="F5" s="23" t="s">
        <v>13</v>
      </c>
      <c r="G5" s="24"/>
      <c r="H5" s="24"/>
      <c r="I5" s="24"/>
      <c r="J5" s="24"/>
      <c r="K5" s="25"/>
    </row>
    <row r="6" spans="1:11" ht="15.75" x14ac:dyDescent="0.25">
      <c r="A6" s="5"/>
      <c r="B6" s="6">
        <v>43800</v>
      </c>
      <c r="C6" s="6">
        <v>43831</v>
      </c>
      <c r="D6" s="6">
        <v>43862</v>
      </c>
      <c r="E6" s="6">
        <v>43891</v>
      </c>
      <c r="F6" s="6">
        <v>43922</v>
      </c>
      <c r="G6" s="6">
        <v>43952</v>
      </c>
      <c r="H6" s="6">
        <v>43983</v>
      </c>
      <c r="I6" s="6">
        <v>44013</v>
      </c>
      <c r="J6" s="6">
        <v>44044</v>
      </c>
      <c r="K6" s="6">
        <v>44075</v>
      </c>
    </row>
    <row r="7" spans="1:11" ht="15.75" x14ac:dyDescent="0.25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 x14ac:dyDescent="0.25">
      <c r="A8" s="9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.75" x14ac:dyDescent="0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x14ac:dyDescent="0.25">
      <c r="A11" s="11" t="s">
        <v>5</v>
      </c>
      <c r="B11" s="12">
        <f>SUM(B8:B10)</f>
        <v>0</v>
      </c>
      <c r="C11" s="12">
        <f>SUM(C8:C10)</f>
        <v>0</v>
      </c>
      <c r="D11" s="12">
        <f>SUM(D8:D10)</f>
        <v>0</v>
      </c>
      <c r="E11" s="12">
        <f>SUM(E8:E10)</f>
        <v>0</v>
      </c>
      <c r="F11" s="12">
        <f>SUM(F8:F10)</f>
        <v>0</v>
      </c>
      <c r="G11" s="12">
        <f>SUM(G8:G10)</f>
        <v>0</v>
      </c>
      <c r="H11" s="12">
        <f>SUM(H8:H10)</f>
        <v>0</v>
      </c>
      <c r="I11" s="12">
        <f>SUM(I8:I10)</f>
        <v>0</v>
      </c>
      <c r="J11" s="12">
        <f>SUM(J8:J10)</f>
        <v>0</v>
      </c>
      <c r="K11" s="12">
        <f>SUM(K8:K10)</f>
        <v>0</v>
      </c>
    </row>
    <row r="12" spans="1:11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x14ac:dyDescent="0.25">
      <c r="A13" s="7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x14ac:dyDescent="0.25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 x14ac:dyDescent="0.25">
      <c r="A15" s="10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0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 x14ac:dyDescent="0.25">
      <c r="A17" s="10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.75" x14ac:dyDescent="0.25">
      <c r="A18" s="10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75" x14ac:dyDescent="0.25">
      <c r="A19" s="10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.75" x14ac:dyDescent="0.2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.75" x14ac:dyDescent="0.25">
      <c r="A21" s="11" t="s">
        <v>10</v>
      </c>
      <c r="B21" s="12">
        <f t="shared" ref="B21:K21" si="0">SUM(B14:B20)</f>
        <v>0</v>
      </c>
      <c r="C21" s="12">
        <f t="shared" si="0"/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0</v>
      </c>
    </row>
    <row r="22" spans="1:11" ht="15.75" x14ac:dyDescent="0.2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.75" x14ac:dyDescent="0.25">
      <c r="A23" s="14" t="s">
        <v>0</v>
      </c>
      <c r="B23" s="15">
        <f t="shared" ref="B23:K23" si="1">B11-B21</f>
        <v>0</v>
      </c>
      <c r="C23" s="15">
        <f t="shared" si="1"/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</row>
    <row r="24" spans="1:11" ht="15.7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.75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.75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.75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.75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.75" x14ac:dyDescent="0.25">
      <c r="A29" s="18" t="s">
        <v>12</v>
      </c>
      <c r="B29" s="19">
        <v>43891</v>
      </c>
      <c r="C29" s="17"/>
      <c r="D29" s="17"/>
      <c r="E29" s="17"/>
      <c r="F29" s="20"/>
      <c r="G29" s="17"/>
      <c r="H29" s="17"/>
      <c r="I29" s="17"/>
      <c r="J29" s="17"/>
      <c r="K29" s="17"/>
    </row>
    <row r="30" spans="1:11" ht="15.75" x14ac:dyDescent="0.25">
      <c r="A30" s="9" t="s">
        <v>1</v>
      </c>
      <c r="B30" s="9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 x14ac:dyDescent="0.25">
      <c r="A31" s="9" t="s">
        <v>3</v>
      </c>
      <c r="B31" s="9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x14ac:dyDescent="0.25">
      <c r="A32" s="9" t="s">
        <v>2</v>
      </c>
      <c r="B32" s="9"/>
      <c r="C32" s="17"/>
      <c r="D32" s="17"/>
      <c r="E32" s="17"/>
      <c r="F32" s="17"/>
      <c r="G32" s="17"/>
      <c r="H32" s="17"/>
      <c r="I32" s="17"/>
      <c r="J32" s="17"/>
      <c r="K32" s="17"/>
    </row>
  </sheetData>
  <mergeCells count="2">
    <mergeCell ref="B5:D5"/>
    <mergeCell ref="F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Avant COVID</vt:lpstr>
      <vt:lpstr>Aprés 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VAILLANT MAITE (1916050)</dc:creator>
  <cp:lastModifiedBy>DENEUX BENJAMIN</cp:lastModifiedBy>
  <dcterms:created xsi:type="dcterms:W3CDTF">2020-03-23T10:54:01Z</dcterms:created>
  <dcterms:modified xsi:type="dcterms:W3CDTF">2020-04-08T13:02:25Z</dcterms:modified>
</cp:coreProperties>
</file>